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<sst xmlns="http://schemas.openxmlformats.org/spreadsheetml/2006/main" count="144" uniqueCount="112">
  <si>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</si>
  <si>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</si>
  <si>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</si>
  <si>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</si>
  <si>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Biržų rajono kūno kultūros ir sporto centras</t>
  </si>
  <si>
    <t>(viešojo sektoriaus subjekto arba viešojo sektoriaus subjektų grupės pavadinimas)</t>
  </si>
  <si>
    <t>Biržų r. sav. Biržų m. Rotušės g.2 304195675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</si>
  <si>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</si>
  <si>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</si>
  <si>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</si>
  <si>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kovo 31 d.</t>
  </si>
  <si>
    <t>DUOMENIS</t>
  </si>
  <si>
    <t>2019 m. balandžio 9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</si>
  <si>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</si>
  <si>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</si>
  <si>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</si>
  <si>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</si>
  <si>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</si>
  <si>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</si>
  <si>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</si>
  <si>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</si>
  <si>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</si>
  <si>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</si>
  <si>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</si>
  <si>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</si>
  <si>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</si>
  <si>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</si>
  <si>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</si>
  <si>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</si>
  <si>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</si>
  <si>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</si>
  <si>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</si>
  <si>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</si>
  <si>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</si>
  <si>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</si>
  <si>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</si>
  <si>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</si>
  <si>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</si>
  <si>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</si>
  <si>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</si>
  <si>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</si>
  <si>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</si>
  <si>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</si>
  <si>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</si>
  <si>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</si>
  <si>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</si>
  <si>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</si>
  <si>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</si>
  <si>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</si>
  <si>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</si>
  <si>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</si>
  <si>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</si>
  <si>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</si>
  <si>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</si>
  <si>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</si>
  <si>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</si>
  <si>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</si>
  <si>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</si>
  <si>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</si>
  <si>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</si>
  <si>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</si>
  <si>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</si>
  <si>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</si>
  <si>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</si>
  <si>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</si>
  <si>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</si>
  <si>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</si>
  <si>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</si>
  <si>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</si>
  <si>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</si>
  <si>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</si>
  <si>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</si>
  <si>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</si>
  <si>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</si>
  <si>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</si>
  <si>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</si>
  <si>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</si>
  <si>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</si>
  <si>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</si>
  <si>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</si>
  <si>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</si>
  <si>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</si>
  <si>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</si>
  <si>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</si>
  <si>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</si>
  <si>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</si>
  <si>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</si>
  <si>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</si>
  <si>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</si>
  <si>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</si>
  <si>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</si>
  <si>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</si>
  <si>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</si>
  <si>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</si>
  <si>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</si>
  <si>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</si>
  <si>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</si>
  <si>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</si>
  <si>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</si>
  <si>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</si>
  <si>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</si>
  <si>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</si>
  <si>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</si>
  <si>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</si>
  <si>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Sigitas Mitrochinas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</si>
  <si>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</si>
  <si>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</si>
  <si>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</si>
  <si>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</si>
  <si>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Virginija Kriukienė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</si>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</sst>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8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25">
      <selection activeCell="N41" sqref="N41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140527.03999999998</v>
      </c>
      <c r="I21" s="14">
        <f>SUM(I22,I27,I28)</f>
        <v>126318.16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130970.63999999998</v>
      </c>
      <c r="I22" s="18">
        <f>SUM(I23:I26)</f>
        <v>119896.16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13694.31</v>
      </c>
      <c r="I23" s="18">
        <v>12397.38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116518.79</v>
      </c>
      <c r="I24" s="18">
        <v>106986.7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83.73</v>
      </c>
      <c r="I25" s="18"/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673.81</v>
      </c>
      <c r="I26" s="18">
        <v>512.08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>
        <v>11</v>
      </c>
      <c r="H28" s="18">
        <f>SUM(H29:H30)</f>
        <v>9556.4</v>
      </c>
      <c r="I28" s="18">
        <v>6422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9556.4</v>
      </c>
      <c r="I29" s="18">
        <v>6422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67">
        <v>10</v>
      </c>
      <c r="H31" s="14">
        <f>SUM(H32:H45)</f>
        <v>135994.63</v>
      </c>
      <c r="I31" s="14">
        <f>SUM(I32:I45)</f>
        <v>124426.48999999998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89970.17</v>
      </c>
      <c r="I32" s="18">
        <v>87789.75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16866.46</v>
      </c>
      <c r="I33" s="18">
        <v>12106.51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10467.53</v>
      </c>
      <c r="I34" s="18">
        <v>10029.9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3787.33</v>
      </c>
      <c r="I35" s="18">
        <v>2458.96</v>
      </c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2596.61</v>
      </c>
      <c r="I36" s="18">
        <v>2662.26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/>
      <c r="I37" s="18">
        <v>97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9641.48</v>
      </c>
      <c r="I40" s="18">
        <v>7469.32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2665.05</v>
      </c>
      <c r="I44" s="18">
        <v>1812.79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4532.409999999974</v>
      </c>
      <c r="I46" s="14">
        <f>I21-I31</f>
        <v>1891.6700000000274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4532.409999999974</v>
      </c>
      <c r="I54" s="14">
        <f>SUM(I46,I47,I51,I52,I53)</f>
        <v>1891.6700000000274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4532.409999999974</v>
      </c>
      <c r="I56" s="14">
        <f>SUM(I54,I55)</f>
        <v>1891.6700000000274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2019-05-07T10:18:29Z</cp:lastPrinted>
  <dcterms:modified xsi:type="dcterms:W3CDTF">2019-05-07T10:18:55Z</dcterms:modified>
  <cp:category/>
  <cp:version/>
  <cp:contentType/>
  <cp:contentStatus/>
</cp:coreProperties>
</file>