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92" windowWidth="15480" windowHeight="114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Sheet1!$18:$28</definedName>
  </definedNames>
  <calcPr calcId="125725"/>
</workbook>
</file>

<file path=xl/calcChain.xml><?xml version="1.0" encoding="utf-8"?>
<calcChain xmlns="http://schemas.openxmlformats.org/spreadsheetml/2006/main">
  <c r="K142" i="1"/>
  <c r="I142"/>
  <c r="H142"/>
  <c r="K87"/>
  <c r="I87"/>
  <c r="H87"/>
  <c r="K109"/>
  <c r="K108" s="1"/>
  <c r="I109"/>
  <c r="H109"/>
  <c r="H108" s="1"/>
  <c r="K118"/>
  <c r="I118"/>
  <c r="H118"/>
  <c r="K151"/>
  <c r="I151"/>
  <c r="K149"/>
  <c r="I149"/>
  <c r="H151"/>
  <c r="H149"/>
  <c r="K136"/>
  <c r="I136"/>
  <c r="H136"/>
  <c r="K38"/>
  <c r="K37"/>
  <c r="I37"/>
  <c r="H38"/>
  <c r="H37" s="1"/>
  <c r="I168"/>
  <c r="H168"/>
  <c r="K130"/>
  <c r="K132"/>
  <c r="K129" s="1"/>
  <c r="K128" s="1"/>
  <c r="K127" s="1"/>
  <c r="I130"/>
  <c r="I132"/>
  <c r="I129" s="1"/>
  <c r="I128" s="1"/>
  <c r="I127" s="1"/>
  <c r="H130"/>
  <c r="H132"/>
  <c r="J31"/>
  <c r="J30"/>
  <c r="J29" s="1"/>
  <c r="J161" s="1"/>
  <c r="K123"/>
  <c r="K122"/>
  <c r="K117" s="1"/>
  <c r="K114" s="1"/>
  <c r="K115"/>
  <c r="K35"/>
  <c r="K30" s="1"/>
  <c r="K57"/>
  <c r="K61"/>
  <c r="K65"/>
  <c r="K69"/>
  <c r="K72"/>
  <c r="K71" s="1"/>
  <c r="K77"/>
  <c r="K76" s="1"/>
  <c r="K80"/>
  <c r="K83"/>
  <c r="K90"/>
  <c r="K92"/>
  <c r="K86" s="1"/>
  <c r="K94"/>
  <c r="K96"/>
  <c r="K99"/>
  <c r="K102"/>
  <c r="K98" s="1"/>
  <c r="K105"/>
  <c r="K112"/>
  <c r="H123"/>
  <c r="H122" s="1"/>
  <c r="H117" s="1"/>
  <c r="H114" s="1"/>
  <c r="I105"/>
  <c r="I99"/>
  <c r="I102"/>
  <c r="I98" s="1"/>
  <c r="I31"/>
  <c r="I35"/>
  <c r="I57"/>
  <c r="I56" s="1"/>
  <c r="I55" s="1"/>
  <c r="I61"/>
  <c r="I65"/>
  <c r="I69"/>
  <c r="I72"/>
  <c r="I71" s="1"/>
  <c r="I77"/>
  <c r="I76" s="1"/>
  <c r="I80"/>
  <c r="I83"/>
  <c r="I90"/>
  <c r="I92"/>
  <c r="I94"/>
  <c r="I96"/>
  <c r="I112"/>
  <c r="I115"/>
  <c r="H31"/>
  <c r="H35"/>
  <c r="H30" s="1"/>
  <c r="H105"/>
  <c r="H99"/>
  <c r="H102"/>
  <c r="H98" s="1"/>
  <c r="H57"/>
  <c r="H61"/>
  <c r="H65"/>
  <c r="H69"/>
  <c r="H72"/>
  <c r="H71"/>
  <c r="H77"/>
  <c r="H80"/>
  <c r="H76" s="1"/>
  <c r="H83"/>
  <c r="H90"/>
  <c r="H92"/>
  <c r="H94"/>
  <c r="H96"/>
  <c r="H112"/>
  <c r="H115"/>
  <c r="J38"/>
  <c r="J37" s="1"/>
  <c r="I108"/>
  <c r="H148"/>
  <c r="I148"/>
  <c r="I86"/>
  <c r="H86"/>
  <c r="H56"/>
  <c r="H55" s="1"/>
  <c r="H129"/>
  <c r="K148"/>
  <c r="K56"/>
  <c r="K55" s="1"/>
  <c r="H128"/>
  <c r="H127" s="1"/>
  <c r="I30" l="1"/>
  <c r="K29"/>
  <c r="K161" s="1"/>
  <c r="H29"/>
  <c r="H161" s="1"/>
  <c r="I123"/>
  <c r="I122" s="1"/>
  <c r="I117" s="1"/>
  <c r="I114" s="1"/>
  <c r="I29" s="1"/>
  <c r="I161" s="1"/>
</calcChain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<sst xmlns="http://schemas.openxmlformats.org/spreadsheetml/2006/main" count="306" uniqueCount="155">
  <si>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</si>
  <si>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</si>
  <si>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</si>
  <si>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</si>
  <si>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</si>
  <si>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</si>
  <si>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</si>
  <si>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</si>
  <si>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</si>
  <si>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</si>
  <si>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</si>
  <si>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</si>
  <si>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</si>
  <si>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</si>
  <si>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</si>
  <si>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</si>
  <si>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</si>
  <si>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</si>
  <si>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</si>
  <si>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</si>
  <si>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</si>
  <si>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</si>
  <si>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</si>
  <si>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</si>
  <si>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</si>
  <si>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</si>
  <si>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</si>
  <si>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</si>
  <si>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</si>
  <si>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</si>
  <si>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</si>
  <si>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</si>
  <si>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</si>
  <si>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</si>
  <si>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</si>
  <si>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</si>
  <si>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</si>
  <si>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</si>
  <si>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</si>
  <si>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</si>
  <si>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</si>
  <si>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</si>
  <si>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</si>
  <si>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</si>
  <si>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</si>
  <si>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</si>
  <si>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</si>
  <si>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</si>
  <si>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</si>
  <si>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</si>
  <si>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</si>
  <si>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</si>
  <si>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</si>
  <si>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</si>
  <si>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</si>
  <si>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</si>
  <si>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</si>
  <si>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</si>
  <si>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</si>
  <si>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</si>
  <si>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</si>
  <si>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</si>
  <si>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</si>
  <si>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</si>
  <si>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</si>
  <si>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</si>
  <si>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</si>
  <si>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</si>
  <si>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</si>
  <si>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</si>
  <si>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</si>
  <si>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</si>
  <si>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</si>
  <si>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</si>
  <si>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</si>
  <si>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</si>
  <si>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</si>
  <si>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</si>
  <si>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</si>
  <si>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</si>
  <si>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</si>
  <si>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</si>
  <si>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</si>
  <si>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</si>
  <si>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</si>
  <si>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</si>
  <si>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</si>
  <si>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</si>
  <si>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</si>
  <si>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</si>
  <si>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</si>
  <si>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</si>
  <si>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</si>
  <si>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</si>
  <si>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</si>
  <si>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</si>
  <si>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</si>
  <si>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</si>
  <si>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</si>
  <si>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</si>
  <si>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</si>
  <si>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</si>
  <si>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</si>
  <si>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</si>
  <si>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</si>
  <si>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</si>
  <si>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</si>
  <si>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</si>
  <si>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</si>
  <si>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</si>
  <si>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</si>
  <si>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</si>
  <si>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</si>
  <si>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</si>
  <si>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</si>
  <si>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</si>
  <si>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</si>
  <si>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</si>
  <si>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</si>
  <si>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</si>
  <si>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</si>
  <si>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</si>
  <si>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</si>
  <si>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</si>
  <si>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</si>
  <si>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</si>
  <si>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</si>
  <si>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</si>
  <si>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</si>
  <si>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</si>
  <si>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</si>
  <si>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</si>
  <si>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</si>
  <si>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</si>
  <si>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</si>
  <si>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</si>
  <si>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</si>
  <si>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</si>
  <si>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</si>
  <si>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</si>
  <si>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</si>
  <si>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</si>
  <si>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</si>
  <si>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</si>
  <si>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</si>
  <si>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</si>
  <si>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</si>
  <si>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</si>
  <si>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t>BIRŽŲ RAJONO KŪNO KULTŪROS IR SPORTO CENTRAS 304195675</t>
  </si>
  <si>
    <t>DIREKTORIUS</t>
  </si>
  <si>
    <t>VYR.BUHALTERĖ</t>
  </si>
  <si>
    <t>SIGITAS MITROCHINAS</t>
  </si>
  <si>
    <t>VIRGINIJA KRIUKIENĖ</t>
  </si>
  <si>
    <t>2017M. GRUODŽIO 31 D.</t>
  </si>
  <si>
    <t>2018.01. 08  Nr. 235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</si>
</sst>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trike/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5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0" applyFont="1" applyBorder="1" applyAlignment="1"/>
    <xf numFmtId="1" fontId="4" fillId="0" borderId="1" xfId="2" applyNumberFormat="1" applyFont="1" applyFill="1" applyBorder="1" applyAlignment="1">
      <alignment vertical="center"/>
    </xf>
    <xf numFmtId="1" fontId="4" fillId="2" borderId="1" xfId="2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vertical="center"/>
    </xf>
    <xf numFmtId="0" fontId="4" fillId="0" borderId="0" xfId="2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</cellXfs>
  <cellStyles count="4">
    <cellStyle name="Normal_BALAN1SA" xfId="1"/>
    <cellStyle name="Normal_biudz uz 2001 atskaitomybe3" xfId="2"/>
    <cellStyle name="Normal_TRECFORMantras2001333" xfId="3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showZeros="0" tabSelected="1" topLeftCell="A7" zoomScaleNormal="100" workbookViewId="0">
      <selection activeCell="O23" sqref="O23"/>
    </sheetView>
  </sheetViews>
  <sheetFormatPr defaultRowHeight="13.2"/>
  <cols>
    <col min="1" max="2" width="1.88671875" style="16" customWidth="1"/>
    <col min="3" max="3" width="1.5546875" style="16" customWidth="1"/>
    <col min="4" max="4" width="2.33203125" style="16" customWidth="1"/>
    <col min="5" max="5" width="2" style="16" customWidth="1"/>
    <col min="6" max="6" width="2.44140625" style="16" customWidth="1"/>
    <col min="7" max="7" width="31.44140625" customWidth="1"/>
    <col min="8" max="8" width="7.88671875" customWidth="1"/>
    <col min="9" max="9" width="10.44140625" customWidth="1"/>
    <col min="10" max="10" width="9.33203125" customWidth="1"/>
    <col min="11" max="11" width="13.109375" customWidth="1"/>
  </cols>
  <sheetData>
    <row r="1" spans="1:11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65" t="s">
        <v>147</v>
      </c>
      <c r="J2" s="165"/>
      <c r="K2" s="165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75" t="s">
        <v>148</v>
      </c>
      <c r="H4" s="175"/>
      <c r="I4" s="175"/>
      <c r="J4" s="175"/>
      <c r="K4" s="175"/>
    </row>
    <row r="5" spans="1:11" ht="12" customHeight="1">
      <c r="A5" s="3"/>
      <c r="B5" s="3"/>
      <c r="C5" s="3"/>
      <c r="D5" s="3"/>
      <c r="E5" s="54"/>
      <c r="F5" s="54"/>
      <c r="G5" s="180" t="s">
        <v>130</v>
      </c>
      <c r="H5" s="181"/>
      <c r="I5" s="181"/>
      <c r="J5" s="182"/>
      <c r="K5" s="8"/>
    </row>
    <row r="6" spans="1:11" ht="10.5" customHeight="1">
      <c r="A6" s="3"/>
      <c r="B6" s="3"/>
      <c r="C6" s="3"/>
      <c r="D6" s="3"/>
      <c r="E6" s="3"/>
      <c r="F6" s="53"/>
      <c r="G6" s="170"/>
      <c r="H6" s="167"/>
      <c r="I6" s="167"/>
      <c r="J6" s="167"/>
      <c r="K6" s="8"/>
    </row>
    <row r="7" spans="1:11" ht="13.5" customHeight="1">
      <c r="A7" s="172" t="s">
        <v>129</v>
      </c>
      <c r="B7" s="173"/>
      <c r="C7" s="173"/>
      <c r="D7" s="173"/>
      <c r="E7" s="173"/>
      <c r="F7" s="173"/>
      <c r="G7" s="173"/>
      <c r="H7" s="173"/>
      <c r="I7" s="173"/>
      <c r="J7" s="173"/>
      <c r="K7" s="169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66" t="s">
        <v>153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2.75" customHeight="1">
      <c r="A10" s="41"/>
      <c r="B10" s="39"/>
      <c r="C10" s="39"/>
      <c r="D10" s="39"/>
      <c r="E10" s="39"/>
      <c r="F10" s="39"/>
      <c r="G10" s="174" t="s">
        <v>101</v>
      </c>
      <c r="H10" s="174"/>
      <c r="I10" s="174"/>
      <c r="J10" s="174"/>
      <c r="K10" s="40"/>
    </row>
    <row r="11" spans="1:11" ht="11.25" customHeight="1">
      <c r="A11" s="41"/>
      <c r="B11" s="39"/>
      <c r="C11" s="39"/>
      <c r="D11" s="39"/>
      <c r="E11" s="39"/>
      <c r="F11" s="39"/>
      <c r="G11" s="171" t="s">
        <v>146</v>
      </c>
      <c r="H11" s="171"/>
      <c r="I11" s="171"/>
      <c r="J11" s="171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68" t="s">
        <v>66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</row>
    <row r="14" spans="1:11" ht="12.75" customHeight="1">
      <c r="A14" s="101" t="s">
        <v>132</v>
      </c>
      <c r="B14" s="2"/>
      <c r="C14" s="2"/>
      <c r="D14" s="2"/>
      <c r="E14" s="2"/>
      <c r="F14" s="2"/>
      <c r="G14" s="176" t="s">
        <v>154</v>
      </c>
      <c r="H14" s="177"/>
      <c r="I14" s="177"/>
      <c r="J14" s="177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127</v>
      </c>
      <c r="J15" s="89"/>
      <c r="K15" s="89"/>
    </row>
    <row r="16" spans="1:11" ht="13.5" customHeight="1">
      <c r="A16" s="183"/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ht="12" customHeight="1">
      <c r="A17" s="184"/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5" t="s">
        <v>65</v>
      </c>
      <c r="K18" s="12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134</v>
      </c>
      <c r="J19" s="127">
        <v>36</v>
      </c>
      <c r="K19" s="12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7"/>
      <c r="K20" s="12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7">
        <v>304195675</v>
      </c>
      <c r="K21" s="128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34" t="s">
        <v>2</v>
      </c>
      <c r="B23" s="135"/>
      <c r="C23" s="135"/>
      <c r="D23" s="135"/>
      <c r="E23" s="135"/>
      <c r="F23" s="135"/>
      <c r="G23" s="141" t="s">
        <v>3</v>
      </c>
      <c r="H23" s="152" t="s">
        <v>123</v>
      </c>
      <c r="I23" s="153"/>
      <c r="J23" s="153"/>
      <c r="K23" s="154"/>
    </row>
    <row r="24" spans="1:11" ht="13.5" customHeight="1" thickBot="1">
      <c r="A24" s="136"/>
      <c r="B24" s="137"/>
      <c r="C24" s="137"/>
      <c r="D24" s="137"/>
      <c r="E24" s="137"/>
      <c r="F24" s="137"/>
      <c r="G24" s="142"/>
      <c r="H24" s="144" t="s">
        <v>122</v>
      </c>
      <c r="I24" s="145"/>
      <c r="J24" s="146"/>
      <c r="K24" s="147"/>
    </row>
    <row r="25" spans="1:11" ht="16.5" customHeight="1" thickBot="1">
      <c r="A25" s="136"/>
      <c r="B25" s="137"/>
      <c r="C25" s="137"/>
      <c r="D25" s="137"/>
      <c r="E25" s="137"/>
      <c r="F25" s="137"/>
      <c r="G25" s="142"/>
      <c r="H25" s="179" t="s">
        <v>41</v>
      </c>
      <c r="I25" s="134" t="s">
        <v>42</v>
      </c>
      <c r="J25" s="150"/>
      <c r="K25" s="151"/>
    </row>
    <row r="26" spans="1:11" ht="27" customHeight="1" thickBot="1">
      <c r="A26" s="136"/>
      <c r="B26" s="137"/>
      <c r="C26" s="137"/>
      <c r="D26" s="137"/>
      <c r="E26" s="137"/>
      <c r="F26" s="137"/>
      <c r="G26" s="142"/>
      <c r="H26" s="142"/>
      <c r="I26" s="134" t="s">
        <v>40</v>
      </c>
      <c r="J26" s="148" t="s">
        <v>90</v>
      </c>
      <c r="K26" s="149"/>
    </row>
    <row r="27" spans="1:11" ht="12.75" customHeight="1">
      <c r="A27" s="138"/>
      <c r="B27" s="139"/>
      <c r="C27" s="139"/>
      <c r="D27" s="139"/>
      <c r="E27" s="139"/>
      <c r="F27" s="139"/>
      <c r="G27" s="143"/>
      <c r="H27" s="143"/>
      <c r="I27" s="140"/>
      <c r="J27" s="44" t="s">
        <v>61</v>
      </c>
      <c r="K27" s="44" t="s">
        <v>133</v>
      </c>
    </row>
    <row r="28" spans="1:11" ht="12.75" customHeight="1">
      <c r="A28" s="178">
        <v>1</v>
      </c>
      <c r="B28" s="178"/>
      <c r="C28" s="178"/>
      <c r="D28" s="178"/>
      <c r="E28" s="178"/>
      <c r="F28" s="178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114</v>
      </c>
      <c r="H29" s="116">
        <f>H30+H37+H55+H71+H76+H86+H98+H108+H114</f>
        <v>4661.7299999999996</v>
      </c>
      <c r="I29" s="116">
        <f>I30+I37+I55+I71+I76+I86+I98+I108+I114</f>
        <v>2998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113</v>
      </c>
      <c r="H30" s="117">
        <f>H31+H35</f>
        <v>4266.7299999999996</v>
      </c>
      <c r="I30" s="117">
        <f>I31+I35</f>
        <v>1668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117">
        <f>I32+I34</f>
        <v>0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15">
        <v>0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15">
        <v>0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117">
        <f>H36</f>
        <v>4266.7299999999996</v>
      </c>
      <c r="I35" s="117">
        <f>I36</f>
        <v>1668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15">
        <v>4266.7299999999996</v>
      </c>
      <c r="I36" s="115">
        <v>1668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112</v>
      </c>
      <c r="H37" s="117">
        <f>H38</f>
        <v>395</v>
      </c>
      <c r="I37" s="117">
        <f>I38</f>
        <v>1330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112</v>
      </c>
      <c r="H38" s="117">
        <f>H39+H40+H41+H42+H43+H44+H45+H46+H47+H48+H49+H50+H51+H52+H53+H54</f>
        <v>395</v>
      </c>
      <c r="I38" s="117">
        <v>1330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15">
        <v>82</v>
      </c>
      <c r="I41" s="115">
        <v>112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15">
        <v>781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15">
        <v>0</v>
      </c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15">
        <v>313</v>
      </c>
      <c r="I53" s="115">
        <v>437</v>
      </c>
      <c r="J53" s="6" t="s">
        <v>39</v>
      </c>
      <c r="K53" s="18"/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15">
        <v>0</v>
      </c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111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120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110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109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108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107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106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105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115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103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104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121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136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138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139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140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141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142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3" ht="18" customHeight="1">
      <c r="A161" s="5"/>
      <c r="B161" s="5"/>
      <c r="C161" s="5"/>
      <c r="D161" s="5"/>
      <c r="E161" s="5"/>
      <c r="F161" s="5"/>
      <c r="G161" s="61" t="s">
        <v>116</v>
      </c>
      <c r="H161" s="116">
        <f>H29+H127</f>
        <v>4661.7299999999996</v>
      </c>
      <c r="I161" s="116">
        <f>I29+I127</f>
        <v>2998</v>
      </c>
      <c r="J161" s="33">
        <f>J29</f>
        <v>0</v>
      </c>
      <c r="K161" s="33">
        <f>K29+K127</f>
        <v>0</v>
      </c>
    </row>
    <row r="162" spans="1:13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3" ht="12.75" customHeight="1">
      <c r="A163" s="160" t="s">
        <v>2</v>
      </c>
      <c r="B163" s="135"/>
      <c r="C163" s="135"/>
      <c r="D163" s="135"/>
      <c r="E163" s="135"/>
      <c r="F163" s="161"/>
      <c r="G163" s="129" t="s">
        <v>3</v>
      </c>
      <c r="H163" s="157" t="s">
        <v>124</v>
      </c>
      <c r="I163" s="156"/>
      <c r="J163" s="84"/>
      <c r="K163" s="84"/>
    </row>
    <row r="164" spans="1:13">
      <c r="A164" s="136"/>
      <c r="B164" s="137"/>
      <c r="C164" s="137"/>
      <c r="D164" s="137"/>
      <c r="E164" s="137"/>
      <c r="F164" s="162"/>
      <c r="G164" s="130"/>
      <c r="H164" s="155" t="s">
        <v>122</v>
      </c>
      <c r="I164" s="156"/>
      <c r="J164" s="84"/>
      <c r="K164" s="84"/>
    </row>
    <row r="165" spans="1:13" ht="51.75" customHeight="1">
      <c r="A165" s="138"/>
      <c r="B165" s="139"/>
      <c r="C165" s="139"/>
      <c r="D165" s="139"/>
      <c r="E165" s="139"/>
      <c r="F165" s="163"/>
      <c r="G165" s="131"/>
      <c r="H165" s="55" t="s">
        <v>118</v>
      </c>
      <c r="I165" s="55" t="s">
        <v>119</v>
      </c>
      <c r="J165" s="87"/>
      <c r="K165" s="85"/>
    </row>
    <row r="166" spans="1:13" ht="15.75" customHeight="1">
      <c r="A166" s="26">
        <v>2</v>
      </c>
      <c r="B166" s="5"/>
      <c r="C166" s="5"/>
      <c r="D166" s="5"/>
      <c r="E166" s="5"/>
      <c r="F166" s="5"/>
      <c r="G166" s="93" t="s">
        <v>126</v>
      </c>
      <c r="H166" s="17"/>
      <c r="I166" s="17">
        <v>1758</v>
      </c>
      <c r="J166" s="164"/>
      <c r="K166" s="164"/>
    </row>
    <row r="167" spans="1:13" ht="53.25" customHeight="1">
      <c r="A167" s="26">
        <v>3</v>
      </c>
      <c r="B167" s="5"/>
      <c r="C167" s="5"/>
      <c r="D167" s="5"/>
      <c r="E167" s="5"/>
      <c r="F167" s="5"/>
      <c r="G167" s="71" t="s">
        <v>125</v>
      </c>
      <c r="H167" s="94"/>
      <c r="I167" s="94"/>
      <c r="J167" s="1"/>
      <c r="K167" s="1"/>
    </row>
    <row r="168" spans="1:13" ht="12.75" customHeight="1">
      <c r="A168" s="122"/>
      <c r="B168" s="123"/>
      <c r="C168" s="123"/>
      <c r="D168" s="123"/>
      <c r="E168" s="123"/>
      <c r="F168" s="124"/>
      <c r="G168" s="86" t="s">
        <v>116</v>
      </c>
      <c r="H168" s="34">
        <f>H166+H167</f>
        <v>0</v>
      </c>
      <c r="I168" s="34">
        <f>I166+I167</f>
        <v>1758</v>
      </c>
      <c r="J168" s="88"/>
      <c r="K168" s="85"/>
    </row>
    <row r="169" spans="1:13">
      <c r="A169" s="120"/>
      <c r="B169" s="121"/>
      <c r="C169" s="121"/>
      <c r="D169" s="121"/>
      <c r="E169" s="121"/>
      <c r="F169" s="121"/>
      <c r="G169" s="121"/>
      <c r="H169" s="56"/>
      <c r="I169" s="92"/>
      <c r="J169" s="95"/>
      <c r="K169" s="95"/>
    </row>
    <row r="170" spans="1:13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3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3">
      <c r="A172" s="100"/>
      <c r="B172" s="99"/>
      <c r="C172" s="99"/>
      <c r="D172" s="92"/>
      <c r="E172" s="92"/>
      <c r="F172" s="92"/>
      <c r="G172" s="114" t="s">
        <v>149</v>
      </c>
      <c r="H172" s="56"/>
      <c r="I172" s="99"/>
      <c r="J172" s="118" t="s">
        <v>151</v>
      </c>
      <c r="K172" s="118"/>
      <c r="L172" s="118"/>
      <c r="M172" s="118"/>
    </row>
    <row r="173" spans="1:13" ht="15.75" customHeight="1">
      <c r="A173" s="132" t="s">
        <v>102</v>
      </c>
      <c r="B173" s="133"/>
      <c r="C173" s="133"/>
      <c r="D173" s="133"/>
      <c r="E173" s="133"/>
      <c r="F173" s="133"/>
      <c r="G173" s="133"/>
      <c r="H173" s="97"/>
      <c r="I173" s="98" t="s">
        <v>128</v>
      </c>
      <c r="J173" s="57"/>
      <c r="K173" s="58" t="s">
        <v>117</v>
      </c>
    </row>
    <row r="174" spans="1:13" ht="13.5" customHeight="1">
      <c r="A174" s="15"/>
      <c r="B174" s="15"/>
      <c r="C174" s="35"/>
      <c r="D174" s="15"/>
      <c r="E174" s="15"/>
      <c r="F174" s="158"/>
      <c r="G174" s="159"/>
      <c r="H174" s="36"/>
      <c r="I174" s="37"/>
      <c r="J174" s="37"/>
      <c r="K174" s="37"/>
    </row>
    <row r="175" spans="1:13">
      <c r="A175" s="14"/>
      <c r="B175" s="14"/>
      <c r="C175" s="14"/>
      <c r="D175" s="14"/>
      <c r="E175" s="14"/>
      <c r="F175" s="14"/>
      <c r="G175" s="7" t="s">
        <v>150</v>
      </c>
      <c r="H175" s="7"/>
      <c r="I175" s="99"/>
      <c r="J175" s="119" t="s">
        <v>152</v>
      </c>
      <c r="K175" s="119"/>
      <c r="L175" s="119"/>
      <c r="M175" s="119"/>
    </row>
    <row r="176" spans="1:13" ht="15" customHeight="1">
      <c r="A176" s="132" t="s">
        <v>131</v>
      </c>
      <c r="B176" s="133"/>
      <c r="C176" s="133"/>
      <c r="D176" s="133"/>
      <c r="E176" s="133"/>
      <c r="F176" s="133"/>
      <c r="G176" s="133"/>
      <c r="H176" s="7"/>
      <c r="I176" s="98" t="s">
        <v>128</v>
      </c>
      <c r="J176" s="7"/>
      <c r="K176" s="58" t="s">
        <v>117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7">
    <mergeCell ref="G14:J14"/>
    <mergeCell ref="A28:F28"/>
    <mergeCell ref="H25:H27"/>
    <mergeCell ref="G5:J5"/>
    <mergeCell ref="A16:K16"/>
    <mergeCell ref="A17:K17"/>
    <mergeCell ref="I2:K2"/>
    <mergeCell ref="A9:K9"/>
    <mergeCell ref="A13:K13"/>
    <mergeCell ref="G6:J6"/>
    <mergeCell ref="G11:J11"/>
    <mergeCell ref="A7:K7"/>
    <mergeCell ref="G10:J10"/>
    <mergeCell ref="G4:K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4:I164"/>
    <mergeCell ref="H163:I163"/>
    <mergeCell ref="F174:G174"/>
    <mergeCell ref="A173:G173"/>
    <mergeCell ref="A163:F165"/>
    <mergeCell ref="J166:K166"/>
    <mergeCell ref="J172:M172"/>
    <mergeCell ref="J175:M175"/>
    <mergeCell ref="A169:G169"/>
    <mergeCell ref="A168:F168"/>
    <mergeCell ref="J18:K18"/>
    <mergeCell ref="J19:K19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scale="7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Buhaltere</cp:lastModifiedBy>
  <cp:lastPrinted>2018-01-10T14:24:08Z</cp:lastPrinted>
  <dcterms:created xsi:type="dcterms:W3CDTF">2006-03-20T12:45:20Z</dcterms:created>
  <dcterms:modified xsi:type="dcterms:W3CDTF">2018-01-15T14:33:45Z</dcterms:modified>
</cp:coreProperties>
</file>